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mall church" sheetId="1" state="visible" r:id="rId1"/>
    <sheet xmlns:r="http://schemas.openxmlformats.org/officeDocument/2006/relationships" name="Medium church" sheetId="2" state="visible" r:id="rId2"/>
    <sheet xmlns:r="http://schemas.openxmlformats.org/officeDocument/2006/relationships" name="Large church" sheetId="3" state="visible" r:id="rId3"/>
    <sheet xmlns:r="http://schemas.openxmlformats.org/officeDocument/2006/relationships" name="Pastor compensation" sheetId="4" state="visible" r:id="rId4"/>
  </sheets>
  <definedNames/>
  <calcPr calcId="124519" fullCalcOnLoad="1"/>
</workbook>
</file>

<file path=xl/styles.xml><?xml version="1.0" encoding="utf-8"?>
<styleSheet xmlns="http://schemas.openxmlformats.org/spreadsheetml/2006/main">
  <numFmts count="1">
    <numFmt numFmtId="164" formatCode="#,##0;[Red]-#,##0"/>
  </numFmts>
  <fonts count="3">
    <font>
      <name val="Calibri"/>
      <family val="2"/>
      <color theme="1"/>
      <sz val="11"/>
      <scheme val="minor"/>
    </font>
    <font>
      <b val="1"/>
      <sz val="13"/>
    </font>
    <font>
      <b val="1"/>
    </font>
  </fonts>
  <fills count="2">
    <fill>
      <patternFill/>
    </fill>
    <fill>
      <patternFill patternType="gray125"/>
    </fill>
  </fills>
  <borders count="2">
    <border>
      <left/>
      <right/>
      <top/>
      <bottom/>
      <diagonal/>
    </border>
    <border>
      <bottom style="thin">
        <color rgb="00999999"/>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1" pivotButton="0" quotePrefix="0" xfId="0"/>
    <xf numFmtId="164" fontId="0" fillId="0" borderId="0" applyAlignment="1" pivotButton="0" quotePrefix="0" xfId="0">
      <alignment horizontal="right"/>
    </xf>
    <xf numFmtId="0" fontId="2"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0" customWidth="1" min="2" max="2"/>
    <col width="18" customWidth="1" min="3" max="3"/>
    <col width="16" customWidth="1" min="4" max="4"/>
    <col width="16" customWidth="1" min="5" max="5"/>
    <col width="16" customWidth="1" min="6" max="6"/>
    <col width="16" customWidth="1" min="7" max="7"/>
    <col width="16" customWidth="1" min="8" max="8"/>
    <col width="30" customWidth="1" min="9" max="9"/>
  </cols>
  <sheetData>
    <row r="1">
      <c r="A1" s="1" t="inlineStr">
        <is>
          <t>Small church budget template</t>
        </is>
      </c>
    </row>
    <row r="2">
      <c r="A2" t="inlineStr">
        <is>
          <t>One pastor, part-time help and volunteers. Amounts are blank: fill in your own. Budget to date = the part of the year's budget planned up to your report date. Variance to date = actual to date minus budget to date.</t>
        </is>
      </c>
    </row>
    <row r="4">
      <c r="A4" s="2" t="inlineStr">
        <is>
          <t>Account</t>
        </is>
      </c>
      <c r="B4" s="2" t="inlineStr">
        <is>
          <t>Category</t>
        </is>
      </c>
      <c r="C4" s="2" t="inlineStr">
        <is>
          <t>Fund</t>
        </is>
      </c>
      <c r="D4" s="2" t="inlineStr">
        <is>
          <t>Last year actual</t>
        </is>
      </c>
      <c r="E4" s="2" t="inlineStr">
        <is>
          <t>This year budget</t>
        </is>
      </c>
      <c r="F4" s="2" t="inlineStr">
        <is>
          <t>Budget to date</t>
        </is>
      </c>
      <c r="G4" s="2" t="inlineStr">
        <is>
          <t>Actual to date</t>
        </is>
      </c>
      <c r="H4" s="2" t="inlineStr">
        <is>
          <t>Variance to date</t>
        </is>
      </c>
      <c r="I4" s="2" t="inlineStr">
        <is>
          <t>Notes</t>
        </is>
      </c>
    </row>
    <row r="5">
      <c r="A5" t="inlineStr">
        <is>
          <t>Tithes and general offerings</t>
        </is>
      </c>
      <c r="B5" t="inlineStr">
        <is>
          <t>Income</t>
        </is>
      </c>
      <c r="C5" t="inlineStr">
        <is>
          <t>Unrestricted</t>
        </is>
      </c>
      <c r="D5" s="3" t="n"/>
      <c r="E5" s="3" t="n"/>
      <c r="F5" s="3" t="n"/>
      <c r="G5" s="3" t="n"/>
      <c r="H5" s="3">
        <f>IF(G5="","",G5-F5)</f>
        <v/>
      </c>
    </row>
    <row r="6">
      <c r="A6" t="inlineStr">
        <is>
          <t>Gifts for a named purpose</t>
        </is>
      </c>
      <c r="B6" t="inlineStr">
        <is>
          <t>Income</t>
        </is>
      </c>
      <c r="C6" t="inlineStr">
        <is>
          <t>Donor-restricted</t>
        </is>
      </c>
      <c r="D6" s="3" t="n"/>
      <c r="E6" s="3" t="n"/>
      <c r="F6" s="3" t="n"/>
      <c r="G6" s="3" t="n"/>
      <c r="H6" s="3">
        <f>IF(G6="","",G6-F6)</f>
        <v/>
      </c>
    </row>
    <row r="7">
      <c r="A7" t="inlineStr">
        <is>
          <t>Building rental and other income</t>
        </is>
      </c>
      <c r="B7" t="inlineStr">
        <is>
          <t>Income</t>
        </is>
      </c>
      <c r="C7" t="inlineStr">
        <is>
          <t>Unrestricted</t>
        </is>
      </c>
      <c r="D7" s="3" t="n"/>
      <c r="E7" s="3" t="n"/>
      <c r="F7" s="3" t="n"/>
      <c r="G7" s="3" t="n"/>
      <c r="H7" s="3">
        <f>IF(G7="","",G7-F7)</f>
        <v/>
      </c>
    </row>
    <row r="8">
      <c r="A8" t="inlineStr">
        <is>
          <t>Pastor compensation, from the compensation sheet</t>
        </is>
      </c>
      <c r="B8" t="inlineStr">
        <is>
          <t>Expense</t>
        </is>
      </c>
      <c r="C8" t="inlineStr">
        <is>
          <t>Unrestricted</t>
        </is>
      </c>
      <c r="D8" s="3" t="n"/>
      <c r="E8" s="3" t="n"/>
      <c r="F8" s="3" t="n"/>
      <c r="G8" s="3" t="n"/>
      <c r="H8" s="3">
        <f>IF(G8="","",G8-F8)</f>
        <v/>
      </c>
    </row>
    <row r="9">
      <c r="A9" t="inlineStr">
        <is>
          <t>Expenses the church repays to ministers who hand in receipts (not pay)</t>
        </is>
      </c>
      <c r="B9" t="inlineStr">
        <is>
          <t>Expense</t>
        </is>
      </c>
      <c r="C9" t="inlineStr">
        <is>
          <t>Unrestricted</t>
        </is>
      </c>
      <c r="D9" s="3" t="n"/>
      <c r="E9" s="3" t="n"/>
      <c r="F9" s="3" t="n"/>
      <c r="G9" s="3" t="n"/>
      <c r="H9" s="3">
        <f>IF(G9="","",G9-F9)</f>
        <v/>
      </c>
    </row>
    <row r="10">
      <c r="A10" t="inlineStr">
        <is>
          <t>Part-time staff wages</t>
        </is>
      </c>
      <c r="B10" t="inlineStr">
        <is>
          <t>Expense</t>
        </is>
      </c>
      <c r="C10" t="inlineStr">
        <is>
          <t>Unrestricted</t>
        </is>
      </c>
      <c r="D10" s="3" t="n"/>
      <c r="E10" s="3" t="n"/>
      <c r="F10" s="3" t="n"/>
      <c r="G10" s="3" t="n"/>
      <c r="H10" s="3">
        <f>IF(G10="","",G10-F10)</f>
        <v/>
      </c>
    </row>
    <row r="11">
      <c r="A11" t="inlineStr">
        <is>
          <t>Payroll taxes and benefits for staff who are not ministers</t>
        </is>
      </c>
      <c r="B11" t="inlineStr">
        <is>
          <t>Expense</t>
        </is>
      </c>
      <c r="C11" t="inlineStr">
        <is>
          <t>Unrestricted</t>
        </is>
      </c>
      <c r="D11" s="3" t="n"/>
      <c r="E11" s="3" t="n"/>
      <c r="F11" s="3" t="n"/>
      <c r="G11" s="3" t="n"/>
      <c r="H11" s="3">
        <f>IF(G11="","",G11-F11)</f>
        <v/>
      </c>
    </row>
    <row r="12">
      <c r="A12" t="inlineStr">
        <is>
          <t>Rent or mortgage</t>
        </is>
      </c>
      <c r="B12" t="inlineStr">
        <is>
          <t>Expense</t>
        </is>
      </c>
      <c r="C12" t="inlineStr">
        <is>
          <t>Unrestricted</t>
        </is>
      </c>
      <c r="D12" s="3" t="n"/>
      <c r="E12" s="3" t="n"/>
      <c r="F12" s="3" t="n"/>
      <c r="G12" s="3" t="n"/>
      <c r="H12" s="3">
        <f>IF(G12="","",G12-F12)</f>
        <v/>
      </c>
    </row>
    <row r="13">
      <c r="A13" t="inlineStr">
        <is>
          <t>Upkeep, utilities and insurance for a church-owned home (parsonage)</t>
        </is>
      </c>
      <c r="B13" t="inlineStr">
        <is>
          <t>Expense</t>
        </is>
      </c>
      <c r="C13" t="inlineStr">
        <is>
          <t>Unrestricted</t>
        </is>
      </c>
      <c r="D13" s="3" t="n"/>
      <c r="E13" s="3" t="n"/>
      <c r="F13" s="3" t="n"/>
      <c r="G13" s="3" t="n"/>
      <c r="H13" s="3">
        <f>IF(G13="","",G13-F13)</f>
        <v/>
      </c>
    </row>
    <row r="14">
      <c r="A14" t="inlineStr">
        <is>
          <t>Utilities</t>
        </is>
      </c>
      <c r="B14" t="inlineStr">
        <is>
          <t>Expense</t>
        </is>
      </c>
      <c r="C14" t="inlineStr">
        <is>
          <t>Unrestricted</t>
        </is>
      </c>
      <c r="D14" s="3" t="n"/>
      <c r="E14" s="3" t="n"/>
      <c r="F14" s="3" t="n"/>
      <c r="G14" s="3" t="n"/>
      <c r="H14" s="3">
        <f>IF(G14="","",G14-F14)</f>
        <v/>
      </c>
    </row>
    <row r="15">
      <c r="A15" t="inlineStr">
        <is>
          <t>Property insurance</t>
        </is>
      </c>
      <c r="B15" t="inlineStr">
        <is>
          <t>Expense</t>
        </is>
      </c>
      <c r="C15" t="inlineStr">
        <is>
          <t>Unrestricted</t>
        </is>
      </c>
      <c r="D15" s="3" t="n"/>
      <c r="E15" s="3" t="n"/>
      <c r="F15" s="3" t="n"/>
      <c r="G15" s="3" t="n"/>
      <c r="H15" s="3">
        <f>IF(G15="","",G15-F15)</f>
        <v/>
      </c>
    </row>
    <row r="16">
      <c r="A16" t="inlineStr">
        <is>
          <t>Repairs and upkeep</t>
        </is>
      </c>
      <c r="B16" t="inlineStr">
        <is>
          <t>Expense</t>
        </is>
      </c>
      <c r="C16" t="inlineStr">
        <is>
          <t>Unrestricted</t>
        </is>
      </c>
      <c r="D16" s="3" t="n"/>
      <c r="E16" s="3" t="n"/>
      <c r="F16" s="3" t="n"/>
      <c r="G16" s="3" t="n"/>
      <c r="H16" s="3">
        <f>IF(G16="","",G16-F16)</f>
        <v/>
      </c>
    </row>
    <row r="17">
      <c r="A17" t="inlineStr">
        <is>
          <t>Worship and ministry supplies</t>
        </is>
      </c>
      <c r="B17" t="inlineStr">
        <is>
          <t>Expense</t>
        </is>
      </c>
      <c r="C17" t="inlineStr">
        <is>
          <t>Unrestricted</t>
        </is>
      </c>
      <c r="D17" s="3" t="n"/>
      <c r="E17" s="3" t="n"/>
      <c r="F17" s="3" t="n"/>
      <c r="G17" s="3" t="n"/>
      <c r="H17" s="3">
        <f>IF(G17="","",G17-F17)</f>
        <v/>
      </c>
    </row>
    <row r="18">
      <c r="A18" t="inlineStr">
        <is>
          <t>Money the church sends to its denomination</t>
        </is>
      </c>
      <c r="B18" t="inlineStr">
        <is>
          <t>Expense</t>
        </is>
      </c>
      <c r="C18" t="inlineStr">
        <is>
          <t>Unrestricted</t>
        </is>
      </c>
      <c r="D18" s="3" t="n"/>
      <c r="E18" s="3" t="n"/>
      <c r="F18" s="3" t="n"/>
      <c r="G18" s="3" t="n"/>
      <c r="H18" s="3">
        <f>IF(G18="","",G18-F18)</f>
        <v/>
      </c>
    </row>
    <row r="19">
      <c r="A19" t="inlineStr">
        <is>
          <t>Outreach and missions</t>
        </is>
      </c>
      <c r="B19" t="inlineStr">
        <is>
          <t>Expense</t>
        </is>
      </c>
      <c r="C19" t="inlineStr">
        <is>
          <t>Unrestricted</t>
        </is>
      </c>
      <c r="D19" s="3" t="n"/>
      <c r="E19" s="3" t="n"/>
      <c r="F19" s="3" t="n"/>
      <c r="G19" s="3" t="n"/>
      <c r="H19" s="3">
        <f>IF(G19="","",G19-F19)</f>
        <v/>
      </c>
    </row>
    <row r="20">
      <c r="A20" t="inlineStr">
        <is>
          <t>Office, software and bank fees</t>
        </is>
      </c>
      <c r="B20" t="inlineStr">
        <is>
          <t>Expense</t>
        </is>
      </c>
      <c r="C20" t="inlineStr">
        <is>
          <t>Unrestricted</t>
        </is>
      </c>
      <c r="D20" s="3" t="n"/>
      <c r="E20" s="3" t="n"/>
      <c r="F20" s="3" t="n"/>
      <c r="G20" s="3" t="n"/>
      <c r="H20" s="3">
        <f>IF(G20="","",G20-F20)</f>
        <v/>
      </c>
    </row>
    <row r="21">
      <c r="A21" t="inlineStr">
        <is>
          <t>Equipment</t>
        </is>
      </c>
      <c r="B21" t="inlineStr">
        <is>
          <t>Expense</t>
        </is>
      </c>
      <c r="C21" t="inlineStr">
        <is>
          <t>Unrestricted</t>
        </is>
      </c>
      <c r="D21" s="3" t="n"/>
      <c r="E21" s="3" t="n"/>
      <c r="F21" s="3" t="n"/>
      <c r="G21" s="3" t="n"/>
      <c r="H21" s="3">
        <f>IF(G21="","",G21-F21)</f>
        <v/>
      </c>
    </row>
    <row r="22">
      <c r="A22" t="inlineStr">
        <is>
          <t>Travel and training</t>
        </is>
      </c>
      <c r="B22" t="inlineStr">
        <is>
          <t>Expense</t>
        </is>
      </c>
      <c r="C22" t="inlineStr">
        <is>
          <t>Unrestricted</t>
        </is>
      </c>
      <c r="D22" s="3" t="n"/>
      <c r="E22" s="3" t="n"/>
      <c r="F22" s="3" t="n"/>
      <c r="G22" s="3" t="n"/>
      <c r="H22" s="3">
        <f>IF(G22="","",G22-F22)</f>
        <v/>
      </c>
    </row>
    <row r="23">
      <c r="A23" t="inlineStr">
        <is>
          <t>Projects paid from gifts for a named purpose</t>
        </is>
      </c>
      <c r="B23" t="inlineStr">
        <is>
          <t>Expense</t>
        </is>
      </c>
      <c r="C23" t="inlineStr">
        <is>
          <t>Donor-restricted</t>
        </is>
      </c>
      <c r="D23" s="3" t="n"/>
      <c r="E23" s="3" t="n"/>
      <c r="F23" s="3" t="n"/>
      <c r="G23" s="3" t="n"/>
      <c r="H23" s="3">
        <f>IF(G23="","",G23-F23)</f>
        <v/>
      </c>
    </row>
    <row r="24">
      <c r="A24" t="inlineStr">
        <is>
          <t>Set aside for reserves</t>
        </is>
      </c>
      <c r="B24" t="inlineStr">
        <is>
          <t>Transfer</t>
        </is>
      </c>
      <c r="C24" t="inlineStr">
        <is>
          <t>Board-designated</t>
        </is>
      </c>
      <c r="D24" s="3" t="n"/>
      <c r="E24" s="3" t="n"/>
      <c r="F24" s="3" t="n"/>
      <c r="G24" s="3" t="n"/>
      <c r="H24" s="3">
        <f>IF(G24="","",G24-F24)</f>
        <v/>
      </c>
    </row>
    <row r="25">
      <c r="A25" s="4" t="inlineStr">
        <is>
          <t>Total income</t>
        </is>
      </c>
      <c r="D25" s="3">
        <f>SUMIF($B$5:$B$24,"Income",D$5:D$24)</f>
        <v/>
      </c>
      <c r="E25" s="3">
        <f>SUMIF($B$5:$B$24,"Income",E$5:E$24)</f>
        <v/>
      </c>
      <c r="F25" s="3">
        <f>SUMIF($B$5:$B$24,"Income",F$5:F$24)</f>
        <v/>
      </c>
      <c r="G25" s="3">
        <f>SUMIF($B$5:$B$24,"Income",G$5:G$24)</f>
        <v/>
      </c>
      <c r="H25" s="3">
        <f>G25-F25</f>
        <v/>
      </c>
    </row>
    <row r="26">
      <c r="A26" s="4" t="inlineStr">
        <is>
          <t>Total expenses</t>
        </is>
      </c>
      <c r="D26" s="3">
        <f>SUMIF($B$5:$B$24,"Expense",D$5:D$24)</f>
        <v/>
      </c>
      <c r="E26" s="3">
        <f>SUMIF($B$5:$B$24,"Expense",E$5:E$24)</f>
        <v/>
      </c>
      <c r="F26" s="3">
        <f>SUMIF($B$5:$B$24,"Expense",F$5:F$24)</f>
        <v/>
      </c>
      <c r="G26" s="3">
        <f>SUMIF($B$5:$B$24,"Expense",G$5:G$24)</f>
        <v/>
      </c>
      <c r="H26" s="3">
        <f>G26-F26</f>
        <v/>
      </c>
    </row>
    <row r="27">
      <c r="A27" s="4" t="inlineStr">
        <is>
          <t>Income minus expenses</t>
        </is>
      </c>
      <c r="D27" s="3">
        <f>D25-D26</f>
        <v/>
      </c>
      <c r="E27" s="3">
        <f>E25-E26</f>
        <v/>
      </c>
      <c r="F27" s="3">
        <f>F25-F26</f>
        <v/>
      </c>
      <c r="G27" s="3">
        <f>G25-G26</f>
        <v/>
      </c>
      <c r="H27" s="3">
        <f>H25-H26</f>
        <v/>
      </c>
    </row>
    <row r="28">
      <c r="A28" t="inlineStr">
        <is>
          <t>Of that, unrestricted: income minus expenses</t>
        </is>
      </c>
      <c r="D28" s="3">
        <f>SUMIFS(D$5:D$24,$B$5:$B$24,"Income",$C$5:$C$24,"Unrestricted")+SUMIFS(D$5:D$24,$B$5:$B$24,"Income",$C$5:$C$24,"Board-designated")-SUMIFS(D$5:D$24,$B$5:$B$24,"Expense",$C$5:$C$24,"Unrestricted")-SUMIFS(D$5:D$24,$B$5:$B$24,"Expense",$C$5:$C$24,"Board-designated")</f>
        <v/>
      </c>
      <c r="E28" s="3">
        <f>SUMIFS(E$5:E$24,$B$5:$B$24,"Income",$C$5:$C$24,"Unrestricted")+SUMIFS(E$5:E$24,$B$5:$B$24,"Income",$C$5:$C$24,"Board-designated")-SUMIFS(E$5:E$24,$B$5:$B$24,"Expense",$C$5:$C$24,"Unrestricted")-SUMIFS(E$5:E$24,$B$5:$B$24,"Expense",$C$5:$C$24,"Board-designated")</f>
        <v/>
      </c>
      <c r="F28" s="3">
        <f>SUMIFS(F$5:F$24,$B$5:$B$24,"Income",$C$5:$C$24,"Unrestricted")+SUMIFS(F$5:F$24,$B$5:$B$24,"Income",$C$5:$C$24,"Board-designated")-SUMIFS(F$5:F$24,$B$5:$B$24,"Expense",$C$5:$C$24,"Unrestricted")-SUMIFS(F$5:F$24,$B$5:$B$24,"Expense",$C$5:$C$24,"Board-designated")</f>
        <v/>
      </c>
      <c r="G28" s="3">
        <f>SUMIFS(G$5:G$24,$B$5:$B$24,"Income",$C$5:$C$24,"Unrestricted")+SUMIFS(G$5:G$24,$B$5:$B$24,"Income",$C$5:$C$24,"Board-designated")-SUMIFS(G$5:G$24,$B$5:$B$24,"Expense",$C$5:$C$24,"Unrestricted")-SUMIFS(G$5:G$24,$B$5:$B$24,"Expense",$C$5:$C$24,"Board-designated")</f>
        <v/>
      </c>
      <c r="H28" s="3" t="n"/>
    </row>
    <row r="29">
      <c r="A29" t="inlineStr">
        <is>
          <t>Of that, donor-restricted: gifts received minus spent</t>
        </is>
      </c>
      <c r="D29" s="3">
        <f>SUMIFS(D$5:D$24,$B$5:$B$24,"Income",$C$5:$C$24,"Donor-restricted")-SUMIFS(D$5:D$24,$B$5:$B$24,"Expense",$C$5:$C$24,"Donor-restricted")</f>
        <v/>
      </c>
      <c r="E29" s="3">
        <f>SUMIFS(E$5:E$24,$B$5:$B$24,"Income",$C$5:$C$24,"Donor-restricted")-SUMIFS(E$5:E$24,$B$5:$B$24,"Expense",$C$5:$C$24,"Donor-restricted")</f>
        <v/>
      </c>
      <c r="F29" s="3">
        <f>SUMIFS(F$5:F$24,$B$5:$B$24,"Income",$C$5:$C$24,"Donor-restricted")-SUMIFS(F$5:F$24,$B$5:$B$24,"Expense",$C$5:$C$24,"Donor-restricted")</f>
        <v/>
      </c>
      <c r="G29" s="3">
        <f>SUMIFS(G$5:G$24,$B$5:$B$24,"Income",$C$5:$C$24,"Donor-restricted")-SUMIFS(G$5:G$24,$B$5:$B$24,"Expense",$C$5:$C$24,"Donor-restricted")</f>
        <v/>
      </c>
      <c r="H29" s="3" t="n"/>
    </row>
    <row r="30">
      <c r="A30" t="inlineStr">
        <is>
          <t>Set aside for reserves (a transfer, not an expense)</t>
        </is>
      </c>
      <c r="D30" s="3">
        <f>SUMIF($B$5:$B$24,"Transfer",D$5:D$24)</f>
        <v/>
      </c>
      <c r="E30" s="3">
        <f>SUMIF($B$5:$B$24,"Transfer",E$5:E$24)</f>
        <v/>
      </c>
      <c r="F30" s="3">
        <f>SUMIF($B$5:$B$24,"Transfer",F$5:F$24)</f>
        <v/>
      </c>
      <c r="G30" s="3">
        <f>SUMIF($B$5:$B$24,"Transfer",G$5:G$24)</f>
        <v/>
      </c>
      <c r="H30" s="3" t="n"/>
    </row>
    <row r="31">
      <c r="A31" s="4" t="inlineStr">
        <is>
          <t>Unrestricted money left after money set aside</t>
        </is>
      </c>
      <c r="D31" s="3">
        <f>D28-D30</f>
        <v/>
      </c>
      <c r="E31" s="3">
        <f>E28-E30</f>
        <v/>
      </c>
      <c r="F31" s="3">
        <f>F28-F30</f>
        <v/>
      </c>
      <c r="G31" s="3">
        <f>G28-G30</f>
        <v/>
      </c>
      <c r="H31" s="3"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0" customWidth="1" min="2" max="2"/>
    <col width="18" customWidth="1" min="3" max="3"/>
    <col width="16" customWidth="1" min="4" max="4"/>
    <col width="16" customWidth="1" min="5" max="5"/>
    <col width="16" customWidth="1" min="6" max="6"/>
    <col width="16" customWidth="1" min="7" max="7"/>
    <col width="16" customWidth="1" min="8" max="8"/>
    <col width="30" customWidth="1" min="9" max="9"/>
  </cols>
  <sheetData>
    <row r="1">
      <c r="A1" s="1" t="inlineStr">
        <is>
          <t>Medium church budget template</t>
        </is>
      </c>
    </row>
    <row r="2">
      <c r="A2" t="inlineStr">
        <is>
          <t>A pastor and a few paid staff, with a building reserve the board sets aside. Amounts are blank: fill in your own. Budget to date = the part of the year's budget planned up to your report date. Variance to date = actual to date minus budget to date.</t>
        </is>
      </c>
    </row>
    <row r="4">
      <c r="A4" s="2" t="inlineStr">
        <is>
          <t>Account</t>
        </is>
      </c>
      <c r="B4" s="2" t="inlineStr">
        <is>
          <t>Category</t>
        </is>
      </c>
      <c r="C4" s="2" t="inlineStr">
        <is>
          <t>Fund</t>
        </is>
      </c>
      <c r="D4" s="2" t="inlineStr">
        <is>
          <t>Last year actual</t>
        </is>
      </c>
      <c r="E4" s="2" t="inlineStr">
        <is>
          <t>This year budget</t>
        </is>
      </c>
      <c r="F4" s="2" t="inlineStr">
        <is>
          <t>Budget to date</t>
        </is>
      </c>
      <c r="G4" s="2" t="inlineStr">
        <is>
          <t>Actual to date</t>
        </is>
      </c>
      <c r="H4" s="2" t="inlineStr">
        <is>
          <t>Variance to date</t>
        </is>
      </c>
      <c r="I4" s="2" t="inlineStr">
        <is>
          <t>Notes</t>
        </is>
      </c>
    </row>
    <row r="5">
      <c r="A5" t="inlineStr">
        <is>
          <t>Tithes and general offerings</t>
        </is>
      </c>
      <c r="B5" t="inlineStr">
        <is>
          <t>Income</t>
        </is>
      </c>
      <c r="C5" t="inlineStr">
        <is>
          <t>Unrestricted</t>
        </is>
      </c>
      <c r="D5" s="3" t="n"/>
      <c r="E5" s="3" t="n"/>
      <c r="F5" s="3" t="n"/>
      <c r="G5" s="3" t="n"/>
      <c r="H5" s="3">
        <f>IF(G5="","",G5-F5)</f>
        <v/>
      </c>
    </row>
    <row r="6">
      <c r="A6" t="inlineStr">
        <is>
          <t>Gifts for a named purpose</t>
        </is>
      </c>
      <c r="B6" t="inlineStr">
        <is>
          <t>Income</t>
        </is>
      </c>
      <c r="C6" t="inlineStr">
        <is>
          <t>Donor-restricted</t>
        </is>
      </c>
      <c r="D6" s="3" t="n"/>
      <c r="E6" s="3" t="n"/>
      <c r="F6" s="3" t="n"/>
      <c r="G6" s="3" t="n"/>
      <c r="H6" s="3">
        <f>IF(G6="","",G6-F6)</f>
        <v/>
      </c>
    </row>
    <row r="7">
      <c r="A7" t="inlineStr">
        <is>
          <t>Building rental, events and other income</t>
        </is>
      </c>
      <c r="B7" t="inlineStr">
        <is>
          <t>Income</t>
        </is>
      </c>
      <c r="C7" t="inlineStr">
        <is>
          <t>Unrestricted</t>
        </is>
      </c>
      <c r="D7" s="3" t="n"/>
      <c r="E7" s="3" t="n"/>
      <c r="F7" s="3" t="n"/>
      <c r="G7" s="3" t="n"/>
      <c r="H7" s="3">
        <f>IF(G7="","",G7-F7)</f>
        <v/>
      </c>
    </row>
    <row r="8">
      <c r="A8" t="inlineStr">
        <is>
          <t>Senior pastor compensation, from the compensation sheet</t>
        </is>
      </c>
      <c r="B8" t="inlineStr">
        <is>
          <t>Expense</t>
        </is>
      </c>
      <c r="C8" t="inlineStr">
        <is>
          <t>Unrestricted</t>
        </is>
      </c>
      <c r="D8" s="3" t="n"/>
      <c r="E8" s="3" t="n"/>
      <c r="F8" s="3" t="n"/>
      <c r="G8" s="3" t="n"/>
      <c r="H8" s="3">
        <f>IF(G8="","",G8-F8)</f>
        <v/>
      </c>
    </row>
    <row r="9">
      <c r="A9" t="inlineStr">
        <is>
          <t>Expenses the church repays to ministers who hand in receipts (not pay)</t>
        </is>
      </c>
      <c r="B9" t="inlineStr">
        <is>
          <t>Expense</t>
        </is>
      </c>
      <c r="C9" t="inlineStr">
        <is>
          <t>Unrestricted</t>
        </is>
      </c>
      <c r="D9" s="3" t="n"/>
      <c r="E9" s="3" t="n"/>
      <c r="F9" s="3" t="n"/>
      <c r="G9" s="3" t="n"/>
      <c r="H9" s="3">
        <f>IF(G9="","",G9-F9)</f>
        <v/>
      </c>
    </row>
    <row r="10">
      <c r="A10" t="inlineStr">
        <is>
          <t>Associate or youth pastor compensation (use the compensation sheet if the tax rules treat them as a minister)</t>
        </is>
      </c>
      <c r="B10" t="inlineStr">
        <is>
          <t>Expense</t>
        </is>
      </c>
      <c r="C10" t="inlineStr">
        <is>
          <t>Unrestricted</t>
        </is>
      </c>
      <c r="D10" s="3" t="n"/>
      <c r="E10" s="3" t="n"/>
      <c r="F10" s="3" t="n"/>
      <c r="G10" s="3" t="n"/>
      <c r="H10" s="3">
        <f>IF(G10="","",G10-F10)</f>
        <v/>
      </c>
    </row>
    <row r="11">
      <c r="A11" t="inlineStr">
        <is>
          <t>Administrator and office staff wages</t>
        </is>
      </c>
      <c r="B11" t="inlineStr">
        <is>
          <t>Expense</t>
        </is>
      </c>
      <c r="C11" t="inlineStr">
        <is>
          <t>Unrestricted</t>
        </is>
      </c>
      <c r="D11" s="3" t="n"/>
      <c r="E11" s="3" t="n"/>
      <c r="F11" s="3" t="n"/>
      <c r="G11" s="3" t="n"/>
      <c r="H11" s="3">
        <f>IF(G11="","",G11-F11)</f>
        <v/>
      </c>
    </row>
    <row r="12">
      <c r="A12" t="inlineStr">
        <is>
          <t>Payroll taxes and benefits for staff who are not ministers</t>
        </is>
      </c>
      <c r="B12" t="inlineStr">
        <is>
          <t>Expense</t>
        </is>
      </c>
      <c r="C12" t="inlineStr">
        <is>
          <t>Unrestricted</t>
        </is>
      </c>
      <c r="D12" s="3" t="n"/>
      <c r="E12" s="3" t="n"/>
      <c r="F12" s="3" t="n"/>
      <c r="G12" s="3" t="n"/>
      <c r="H12" s="3">
        <f>IF(G12="","",G12-F12)</f>
        <v/>
      </c>
    </row>
    <row r="13">
      <c r="A13" t="inlineStr">
        <is>
          <t>Payroll service and bookkeeping</t>
        </is>
      </c>
      <c r="B13" t="inlineStr">
        <is>
          <t>Expense</t>
        </is>
      </c>
      <c r="C13" t="inlineStr">
        <is>
          <t>Unrestricted</t>
        </is>
      </c>
      <c r="D13" s="3" t="n"/>
      <c r="E13" s="3" t="n"/>
      <c r="F13" s="3" t="n"/>
      <c r="G13" s="3" t="n"/>
      <c r="H13" s="3">
        <f>IF(G13="","",G13-F13)</f>
        <v/>
      </c>
    </row>
    <row r="14">
      <c r="A14" t="inlineStr">
        <is>
          <t>Rent or mortgage</t>
        </is>
      </c>
      <c r="B14" t="inlineStr">
        <is>
          <t>Expense</t>
        </is>
      </c>
      <c r="C14" t="inlineStr">
        <is>
          <t>Unrestricted</t>
        </is>
      </c>
      <c r="D14" s="3" t="n"/>
      <c r="E14" s="3" t="n"/>
      <c r="F14" s="3" t="n"/>
      <c r="G14" s="3" t="n"/>
      <c r="H14" s="3">
        <f>IF(G14="","",G14-F14)</f>
        <v/>
      </c>
    </row>
    <row r="15">
      <c r="A15" t="inlineStr">
        <is>
          <t>Upkeep, utilities and insurance for a church-owned home (parsonage)</t>
        </is>
      </c>
      <c r="B15" t="inlineStr">
        <is>
          <t>Expense</t>
        </is>
      </c>
      <c r="C15" t="inlineStr">
        <is>
          <t>Unrestricted</t>
        </is>
      </c>
      <c r="D15" s="3" t="n"/>
      <c r="E15" s="3" t="n"/>
      <c r="F15" s="3" t="n"/>
      <c r="G15" s="3" t="n"/>
      <c r="H15" s="3">
        <f>IF(G15="","",G15-F15)</f>
        <v/>
      </c>
    </row>
    <row r="16">
      <c r="A16" t="inlineStr">
        <is>
          <t>Utilities</t>
        </is>
      </c>
      <c r="B16" t="inlineStr">
        <is>
          <t>Expense</t>
        </is>
      </c>
      <c r="C16" t="inlineStr">
        <is>
          <t>Unrestricted</t>
        </is>
      </c>
      <c r="D16" s="3" t="n"/>
      <c r="E16" s="3" t="n"/>
      <c r="F16" s="3" t="n"/>
      <c r="G16" s="3" t="n"/>
      <c r="H16" s="3">
        <f>IF(G16="","",G16-F16)</f>
        <v/>
      </c>
    </row>
    <row r="17">
      <c r="A17" t="inlineStr">
        <is>
          <t>Property insurance</t>
        </is>
      </c>
      <c r="B17" t="inlineStr">
        <is>
          <t>Expense</t>
        </is>
      </c>
      <c r="C17" t="inlineStr">
        <is>
          <t>Unrestricted</t>
        </is>
      </c>
      <c r="D17" s="3" t="n"/>
      <c r="E17" s="3" t="n"/>
      <c r="F17" s="3" t="n"/>
      <c r="G17" s="3" t="n"/>
      <c r="H17" s="3">
        <f>IF(G17="","",G17-F17)</f>
        <v/>
      </c>
    </row>
    <row r="18">
      <c r="A18" t="inlineStr">
        <is>
          <t>Repairs and upkeep</t>
        </is>
      </c>
      <c r="B18" t="inlineStr">
        <is>
          <t>Expense</t>
        </is>
      </c>
      <c r="C18" t="inlineStr">
        <is>
          <t>Unrestricted</t>
        </is>
      </c>
      <c r="D18" s="3" t="n"/>
      <c r="E18" s="3" t="n"/>
      <c r="F18" s="3" t="n"/>
      <c r="G18" s="3" t="n"/>
      <c r="H18" s="3">
        <f>IF(G18="","",G18-F18)</f>
        <v/>
      </c>
    </row>
    <row r="19">
      <c r="A19" t="inlineStr">
        <is>
          <t>Worship and music</t>
        </is>
      </c>
      <c r="B19" t="inlineStr">
        <is>
          <t>Expense</t>
        </is>
      </c>
      <c r="C19" t="inlineStr">
        <is>
          <t>Unrestricted</t>
        </is>
      </c>
      <c r="D19" s="3" t="n"/>
      <c r="E19" s="3" t="n"/>
      <c r="F19" s="3" t="n"/>
      <c r="G19" s="3" t="n"/>
      <c r="H19" s="3">
        <f>IF(G19="","",G19-F19)</f>
        <v/>
      </c>
    </row>
    <row r="20">
      <c r="A20" t="inlineStr">
        <is>
          <t>Children and youth ministry</t>
        </is>
      </c>
      <c r="B20" t="inlineStr">
        <is>
          <t>Expense</t>
        </is>
      </c>
      <c r="C20" t="inlineStr">
        <is>
          <t>Unrestricted</t>
        </is>
      </c>
      <c r="D20" s="3" t="n"/>
      <c r="E20" s="3" t="n"/>
      <c r="F20" s="3" t="n"/>
      <c r="G20" s="3" t="n"/>
      <c r="H20" s="3">
        <f>IF(G20="","",G20-F20)</f>
        <v/>
      </c>
    </row>
    <row r="21">
      <c r="A21" t="inlineStr">
        <is>
          <t>Adult classes and small groups</t>
        </is>
      </c>
      <c r="B21" t="inlineStr">
        <is>
          <t>Expense</t>
        </is>
      </c>
      <c r="C21" t="inlineStr">
        <is>
          <t>Unrestricted</t>
        </is>
      </c>
      <c r="D21" s="3" t="n"/>
      <c r="E21" s="3" t="n"/>
      <c r="F21" s="3" t="n"/>
      <c r="G21" s="3" t="n"/>
      <c r="H21" s="3">
        <f>IF(G21="","",G21-F21)</f>
        <v/>
      </c>
    </row>
    <row r="22">
      <c r="A22" t="inlineStr">
        <is>
          <t>Money the church sends to its denomination</t>
        </is>
      </c>
      <c r="B22" t="inlineStr">
        <is>
          <t>Expense</t>
        </is>
      </c>
      <c r="C22" t="inlineStr">
        <is>
          <t>Unrestricted</t>
        </is>
      </c>
      <c r="D22" s="3" t="n"/>
      <c r="E22" s="3" t="n"/>
      <c r="F22" s="3" t="n"/>
      <c r="G22" s="3" t="n"/>
      <c r="H22" s="3">
        <f>IF(G22="","",G22-F22)</f>
        <v/>
      </c>
    </row>
    <row r="23">
      <c r="A23" t="inlineStr">
        <is>
          <t>Outreach and missions</t>
        </is>
      </c>
      <c r="B23" t="inlineStr">
        <is>
          <t>Expense</t>
        </is>
      </c>
      <c r="C23" t="inlineStr">
        <is>
          <t>Unrestricted</t>
        </is>
      </c>
      <c r="D23" s="3" t="n"/>
      <c r="E23" s="3" t="n"/>
      <c r="F23" s="3" t="n"/>
      <c r="G23" s="3" t="n"/>
      <c r="H23" s="3">
        <f>IF(G23="","",G23-F23)</f>
        <v/>
      </c>
    </row>
    <row r="24">
      <c r="A24" t="inlineStr">
        <is>
          <t>Communications and website</t>
        </is>
      </c>
      <c r="B24" t="inlineStr">
        <is>
          <t>Expense</t>
        </is>
      </c>
      <c r="C24" t="inlineStr">
        <is>
          <t>Unrestricted</t>
        </is>
      </c>
      <c r="D24" s="3" t="n"/>
      <c r="E24" s="3" t="n"/>
      <c r="F24" s="3" t="n"/>
      <c r="G24" s="3" t="n"/>
      <c r="H24" s="3">
        <f>IF(G24="","",G24-F24)</f>
        <v/>
      </c>
    </row>
    <row r="25">
      <c r="A25" t="inlineStr">
        <is>
          <t>Technology and streaming</t>
        </is>
      </c>
      <c r="B25" t="inlineStr">
        <is>
          <t>Expense</t>
        </is>
      </c>
      <c r="C25" t="inlineStr">
        <is>
          <t>Unrestricted</t>
        </is>
      </c>
      <c r="D25" s="3" t="n"/>
      <c r="E25" s="3" t="n"/>
      <c r="F25" s="3" t="n"/>
      <c r="G25" s="3" t="n"/>
      <c r="H25" s="3">
        <f>IF(G25="","",G25-F25)</f>
        <v/>
      </c>
    </row>
    <row r="26">
      <c r="A26" t="inlineStr">
        <is>
          <t>Office supplies and bank fees</t>
        </is>
      </c>
      <c r="B26" t="inlineStr">
        <is>
          <t>Expense</t>
        </is>
      </c>
      <c r="C26" t="inlineStr">
        <is>
          <t>Unrestricted</t>
        </is>
      </c>
      <c r="D26" s="3" t="n"/>
      <c r="E26" s="3" t="n"/>
      <c r="F26" s="3" t="n"/>
      <c r="G26" s="3" t="n"/>
      <c r="H26" s="3">
        <f>IF(G26="","",G26-F26)</f>
        <v/>
      </c>
    </row>
    <row r="27">
      <c r="A27" t="inlineStr">
        <is>
          <t>Travel and training</t>
        </is>
      </c>
      <c r="B27" t="inlineStr">
        <is>
          <t>Expense</t>
        </is>
      </c>
      <c r="C27" t="inlineStr">
        <is>
          <t>Unrestricted</t>
        </is>
      </c>
      <c r="D27" s="3" t="n"/>
      <c r="E27" s="3" t="n"/>
      <c r="F27" s="3" t="n"/>
      <c r="G27" s="3" t="n"/>
      <c r="H27" s="3">
        <f>IF(G27="","",G27-F27)</f>
        <v/>
      </c>
    </row>
    <row r="28">
      <c r="A28" t="inlineStr">
        <is>
          <t>Projects paid from gifts for a named purpose</t>
        </is>
      </c>
      <c r="B28" t="inlineStr">
        <is>
          <t>Expense</t>
        </is>
      </c>
      <c r="C28" t="inlineStr">
        <is>
          <t>Donor-restricted</t>
        </is>
      </c>
      <c r="D28" s="3" t="n"/>
      <c r="E28" s="3" t="n"/>
      <c r="F28" s="3" t="n"/>
      <c r="G28" s="3" t="n"/>
      <c r="H28" s="3">
        <f>IF(G28="","",G28-F28)</f>
        <v/>
      </c>
    </row>
    <row r="29">
      <c r="A29" t="inlineStr">
        <is>
          <t>Set aside for the building reserve</t>
        </is>
      </c>
      <c r="B29" t="inlineStr">
        <is>
          <t>Transfer</t>
        </is>
      </c>
      <c r="C29" t="inlineStr">
        <is>
          <t>Board-designated</t>
        </is>
      </c>
      <c r="D29" s="3" t="n"/>
      <c r="E29" s="3" t="n"/>
      <c r="F29" s="3" t="n"/>
      <c r="G29" s="3" t="n"/>
      <c r="H29" s="3">
        <f>IF(G29="","",G29-F29)</f>
        <v/>
      </c>
    </row>
    <row r="30">
      <c r="A30" t="inlineStr">
        <is>
          <t>Set aside for a rainy-day reserve</t>
        </is>
      </c>
      <c r="B30" t="inlineStr">
        <is>
          <t>Transfer</t>
        </is>
      </c>
      <c r="C30" t="inlineStr">
        <is>
          <t>Board-designated</t>
        </is>
      </c>
      <c r="D30" s="3" t="n"/>
      <c r="E30" s="3" t="n"/>
      <c r="F30" s="3" t="n"/>
      <c r="G30" s="3" t="n"/>
      <c r="H30" s="3">
        <f>IF(G30="","",G30-F30)</f>
        <v/>
      </c>
    </row>
    <row r="31">
      <c r="A31" s="4" t="inlineStr">
        <is>
          <t>Total income</t>
        </is>
      </c>
      <c r="D31" s="3">
        <f>SUMIF($B$5:$B$30,"Income",D$5:D$30)</f>
        <v/>
      </c>
      <c r="E31" s="3">
        <f>SUMIF($B$5:$B$30,"Income",E$5:E$30)</f>
        <v/>
      </c>
      <c r="F31" s="3">
        <f>SUMIF($B$5:$B$30,"Income",F$5:F$30)</f>
        <v/>
      </c>
      <c r="G31" s="3">
        <f>SUMIF($B$5:$B$30,"Income",G$5:G$30)</f>
        <v/>
      </c>
      <c r="H31" s="3">
        <f>G31-F31</f>
        <v/>
      </c>
    </row>
    <row r="32">
      <c r="A32" s="4" t="inlineStr">
        <is>
          <t>Total expenses</t>
        </is>
      </c>
      <c r="D32" s="3">
        <f>SUMIF($B$5:$B$30,"Expense",D$5:D$30)</f>
        <v/>
      </c>
      <c r="E32" s="3">
        <f>SUMIF($B$5:$B$30,"Expense",E$5:E$30)</f>
        <v/>
      </c>
      <c r="F32" s="3">
        <f>SUMIF($B$5:$B$30,"Expense",F$5:F$30)</f>
        <v/>
      </c>
      <c r="G32" s="3">
        <f>SUMIF($B$5:$B$30,"Expense",G$5:G$30)</f>
        <v/>
      </c>
      <c r="H32" s="3">
        <f>G32-F32</f>
        <v/>
      </c>
    </row>
    <row r="33">
      <c r="A33" s="4" t="inlineStr">
        <is>
          <t>Income minus expenses</t>
        </is>
      </c>
      <c r="D33" s="3">
        <f>D31-D32</f>
        <v/>
      </c>
      <c r="E33" s="3">
        <f>E31-E32</f>
        <v/>
      </c>
      <c r="F33" s="3">
        <f>F31-F32</f>
        <v/>
      </c>
      <c r="G33" s="3">
        <f>G31-G32</f>
        <v/>
      </c>
      <c r="H33" s="3">
        <f>H31-H32</f>
        <v/>
      </c>
    </row>
    <row r="34">
      <c r="A34" t="inlineStr">
        <is>
          <t>Of that, unrestricted: income minus expenses</t>
        </is>
      </c>
      <c r="D34" s="3">
        <f>SUMIFS(D$5:D$30,$B$5:$B$30,"Income",$C$5:$C$30,"Unrestricted")+SUMIFS(D$5:D$30,$B$5:$B$30,"Income",$C$5:$C$30,"Board-designated")-SUMIFS(D$5:D$30,$B$5:$B$30,"Expense",$C$5:$C$30,"Unrestricted")-SUMIFS(D$5:D$30,$B$5:$B$30,"Expense",$C$5:$C$30,"Board-designated")</f>
        <v/>
      </c>
      <c r="E34" s="3">
        <f>SUMIFS(E$5:E$30,$B$5:$B$30,"Income",$C$5:$C$30,"Unrestricted")+SUMIFS(E$5:E$30,$B$5:$B$30,"Income",$C$5:$C$30,"Board-designated")-SUMIFS(E$5:E$30,$B$5:$B$30,"Expense",$C$5:$C$30,"Unrestricted")-SUMIFS(E$5:E$30,$B$5:$B$30,"Expense",$C$5:$C$30,"Board-designated")</f>
        <v/>
      </c>
      <c r="F34" s="3">
        <f>SUMIFS(F$5:F$30,$B$5:$B$30,"Income",$C$5:$C$30,"Unrestricted")+SUMIFS(F$5:F$30,$B$5:$B$30,"Income",$C$5:$C$30,"Board-designated")-SUMIFS(F$5:F$30,$B$5:$B$30,"Expense",$C$5:$C$30,"Unrestricted")-SUMIFS(F$5:F$30,$B$5:$B$30,"Expense",$C$5:$C$30,"Board-designated")</f>
        <v/>
      </c>
      <c r="G34" s="3">
        <f>SUMIFS(G$5:G$30,$B$5:$B$30,"Income",$C$5:$C$30,"Unrestricted")+SUMIFS(G$5:G$30,$B$5:$B$30,"Income",$C$5:$C$30,"Board-designated")-SUMIFS(G$5:G$30,$B$5:$B$30,"Expense",$C$5:$C$30,"Unrestricted")-SUMIFS(G$5:G$30,$B$5:$B$30,"Expense",$C$5:$C$30,"Board-designated")</f>
        <v/>
      </c>
      <c r="H34" s="3" t="n"/>
    </row>
    <row r="35">
      <c r="A35" t="inlineStr">
        <is>
          <t>Of that, donor-restricted: gifts received minus spent</t>
        </is>
      </c>
      <c r="D35" s="3">
        <f>SUMIFS(D$5:D$30,$B$5:$B$30,"Income",$C$5:$C$30,"Donor-restricted")-SUMIFS(D$5:D$30,$B$5:$B$30,"Expense",$C$5:$C$30,"Donor-restricted")</f>
        <v/>
      </c>
      <c r="E35" s="3">
        <f>SUMIFS(E$5:E$30,$B$5:$B$30,"Income",$C$5:$C$30,"Donor-restricted")-SUMIFS(E$5:E$30,$B$5:$B$30,"Expense",$C$5:$C$30,"Donor-restricted")</f>
        <v/>
      </c>
      <c r="F35" s="3">
        <f>SUMIFS(F$5:F$30,$B$5:$B$30,"Income",$C$5:$C$30,"Donor-restricted")-SUMIFS(F$5:F$30,$B$5:$B$30,"Expense",$C$5:$C$30,"Donor-restricted")</f>
        <v/>
      </c>
      <c r="G35" s="3">
        <f>SUMIFS(G$5:G$30,$B$5:$B$30,"Income",$C$5:$C$30,"Donor-restricted")-SUMIFS(G$5:G$30,$B$5:$B$30,"Expense",$C$5:$C$30,"Donor-restricted")</f>
        <v/>
      </c>
      <c r="H35" s="3" t="n"/>
    </row>
    <row r="36">
      <c r="A36" t="inlineStr">
        <is>
          <t>Set aside for reserves (a transfer, not an expense)</t>
        </is>
      </c>
      <c r="D36" s="3">
        <f>SUMIF($B$5:$B$30,"Transfer",D$5:D$30)</f>
        <v/>
      </c>
      <c r="E36" s="3">
        <f>SUMIF($B$5:$B$30,"Transfer",E$5:E$30)</f>
        <v/>
      </c>
      <c r="F36" s="3">
        <f>SUMIF($B$5:$B$30,"Transfer",F$5:F$30)</f>
        <v/>
      </c>
      <c r="G36" s="3">
        <f>SUMIF($B$5:$B$30,"Transfer",G$5:G$30)</f>
        <v/>
      </c>
      <c r="H36" s="3" t="n"/>
    </row>
    <row r="37">
      <c r="A37" s="4" t="inlineStr">
        <is>
          <t>Unrestricted money left after money set aside</t>
        </is>
      </c>
      <c r="D37" s="3">
        <f>D34-D36</f>
        <v/>
      </c>
      <c r="E37" s="3">
        <f>E34-E36</f>
        <v/>
      </c>
      <c r="F37" s="3">
        <f>F34-F36</f>
        <v/>
      </c>
      <c r="G37" s="3">
        <f>G34-G36</f>
        <v/>
      </c>
      <c r="H37" s="3"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2" customWidth="1" min="1" max="1"/>
    <col width="10" customWidth="1" min="2" max="2"/>
    <col width="18" customWidth="1" min="3" max="3"/>
    <col width="16" customWidth="1" min="4" max="4"/>
    <col width="16" customWidth="1" min="5" max="5"/>
    <col width="16" customWidth="1" min="6" max="6"/>
    <col width="16" customWidth="1" min="7" max="7"/>
    <col width="16" customWidth="1" min="8" max="8"/>
    <col width="30" customWidth="1" min="9" max="9"/>
  </cols>
  <sheetData>
    <row r="1">
      <c r="A1" s="1" t="inlineStr">
        <is>
          <t>Large church budget template</t>
        </is>
      </c>
    </row>
    <row r="2">
      <c r="A2" t="inlineStr">
        <is>
          <t>Several pastors and staff, ministries with their own lines, and both restricted and board-designated funds. Amounts are blank: fill in your own. Budget to date = the part of the year's budget planned up to your report date. Variance to date = actual to date minus budget to date.</t>
        </is>
      </c>
    </row>
    <row r="4">
      <c r="A4" s="2" t="inlineStr">
        <is>
          <t>Account</t>
        </is>
      </c>
      <c r="B4" s="2" t="inlineStr">
        <is>
          <t>Category</t>
        </is>
      </c>
      <c r="C4" s="2" t="inlineStr">
        <is>
          <t>Fund</t>
        </is>
      </c>
      <c r="D4" s="2" t="inlineStr">
        <is>
          <t>Last year actual</t>
        </is>
      </c>
      <c r="E4" s="2" t="inlineStr">
        <is>
          <t>This year budget</t>
        </is>
      </c>
      <c r="F4" s="2" t="inlineStr">
        <is>
          <t>Budget to date</t>
        </is>
      </c>
      <c r="G4" s="2" t="inlineStr">
        <is>
          <t>Actual to date</t>
        </is>
      </c>
      <c r="H4" s="2" t="inlineStr">
        <is>
          <t>Variance to date</t>
        </is>
      </c>
      <c r="I4" s="2" t="inlineStr">
        <is>
          <t>Notes</t>
        </is>
      </c>
    </row>
    <row r="5">
      <c r="A5" t="inlineStr">
        <is>
          <t>Tithes and general offerings</t>
        </is>
      </c>
      <c r="B5" t="inlineStr">
        <is>
          <t>Income</t>
        </is>
      </c>
      <c r="C5" t="inlineStr">
        <is>
          <t>Unrestricted</t>
        </is>
      </c>
      <c r="D5" s="3" t="n"/>
      <c r="E5" s="3" t="n"/>
      <c r="F5" s="3" t="n"/>
      <c r="G5" s="3" t="n"/>
      <c r="H5" s="3">
        <f>IF(G5="","",G5-F5)</f>
        <v/>
      </c>
    </row>
    <row r="6">
      <c r="A6" t="inlineStr">
        <is>
          <t>Missions gifts</t>
        </is>
      </c>
      <c r="B6" t="inlineStr">
        <is>
          <t>Income</t>
        </is>
      </c>
      <c r="C6" t="inlineStr">
        <is>
          <t>Donor-restricted</t>
        </is>
      </c>
      <c r="D6" s="3" t="n"/>
      <c r="E6" s="3" t="n"/>
      <c r="F6" s="3" t="n"/>
      <c r="G6" s="3" t="n"/>
      <c r="H6" s="3">
        <f>IF(G6="","",G6-F6)</f>
        <v/>
      </c>
    </row>
    <row r="7">
      <c r="A7" t="inlineStr">
        <is>
          <t>Gifts to help people in need</t>
        </is>
      </c>
      <c r="B7" t="inlineStr">
        <is>
          <t>Income</t>
        </is>
      </c>
      <c r="C7" t="inlineStr">
        <is>
          <t>Donor-restricted</t>
        </is>
      </c>
      <c r="D7" s="3" t="n"/>
      <c r="E7" s="3" t="n"/>
      <c r="F7" s="3" t="n"/>
      <c r="G7" s="3" t="n"/>
      <c r="H7" s="3">
        <f>IF(G7="","",G7-F7)</f>
        <v/>
      </c>
    </row>
    <row r="8">
      <c r="A8" t="inlineStr">
        <is>
          <t>Gifts to the building fund appeal</t>
        </is>
      </c>
      <c r="B8" t="inlineStr">
        <is>
          <t>Income</t>
        </is>
      </c>
      <c r="C8" t="inlineStr">
        <is>
          <t>Donor-restricted</t>
        </is>
      </c>
      <c r="D8" s="3" t="n"/>
      <c r="E8" s="3" t="n"/>
      <c r="F8" s="3" t="n"/>
      <c r="G8" s="3" t="n"/>
      <c r="H8" s="3">
        <f>IF(G8="","",G8-F8)</f>
        <v/>
      </c>
    </row>
    <row r="9">
      <c r="A9" t="inlineStr">
        <is>
          <t>School, events and building rental</t>
        </is>
      </c>
      <c r="B9" t="inlineStr">
        <is>
          <t>Income</t>
        </is>
      </c>
      <c r="C9" t="inlineStr">
        <is>
          <t>Unrestricted</t>
        </is>
      </c>
      <c r="D9" s="3" t="n"/>
      <c r="E9" s="3" t="n"/>
      <c r="F9" s="3" t="n"/>
      <c r="G9" s="3" t="n"/>
      <c r="H9" s="3">
        <f>IF(G9="","",G9-F9)</f>
        <v/>
      </c>
    </row>
    <row r="10">
      <c r="A10" t="inlineStr">
        <is>
          <t>Interest and other income</t>
        </is>
      </c>
      <c r="B10" t="inlineStr">
        <is>
          <t>Income</t>
        </is>
      </c>
      <c r="C10" t="inlineStr">
        <is>
          <t>Unrestricted</t>
        </is>
      </c>
      <c r="D10" s="3" t="n"/>
      <c r="E10" s="3" t="n"/>
      <c r="F10" s="3" t="n"/>
      <c r="G10" s="3" t="n"/>
      <c r="H10" s="3">
        <f>IF(G10="","",G10-F10)</f>
        <v/>
      </c>
    </row>
    <row r="11">
      <c r="A11" t="inlineStr">
        <is>
          <t>Pastoral staff compensation, one compensation sheet per minister</t>
        </is>
      </c>
      <c r="B11" t="inlineStr">
        <is>
          <t>Expense</t>
        </is>
      </c>
      <c r="C11" t="inlineStr">
        <is>
          <t>Unrestricted</t>
        </is>
      </c>
      <c r="D11" s="3" t="n"/>
      <c r="E11" s="3" t="n"/>
      <c r="F11" s="3" t="n"/>
      <c r="G11" s="3" t="n"/>
      <c r="H11" s="3">
        <f>IF(G11="","",G11-F11)</f>
        <v/>
      </c>
    </row>
    <row r="12">
      <c r="A12" t="inlineStr">
        <is>
          <t>Expenses the church repays to ministers who hand in receipts (not pay)</t>
        </is>
      </c>
      <c r="B12" t="inlineStr">
        <is>
          <t>Expense</t>
        </is>
      </c>
      <c r="C12" t="inlineStr">
        <is>
          <t>Unrestricted</t>
        </is>
      </c>
      <c r="D12" s="3" t="n"/>
      <c r="E12" s="3" t="n"/>
      <c r="F12" s="3" t="n"/>
      <c r="G12" s="3" t="n"/>
      <c r="H12" s="3">
        <f>IF(G12="","",G12-F12)</f>
        <v/>
      </c>
    </row>
    <row r="13">
      <c r="A13" t="inlineStr">
        <is>
          <t>Ministry staff wages</t>
        </is>
      </c>
      <c r="B13" t="inlineStr">
        <is>
          <t>Expense</t>
        </is>
      </c>
      <c r="C13" t="inlineStr">
        <is>
          <t>Unrestricted</t>
        </is>
      </c>
      <c r="D13" s="3" t="n"/>
      <c r="E13" s="3" t="n"/>
      <c r="F13" s="3" t="n"/>
      <c r="G13" s="3" t="n"/>
      <c r="H13" s="3">
        <f>IF(G13="","",G13-F13)</f>
        <v/>
      </c>
    </row>
    <row r="14">
      <c r="A14" t="inlineStr">
        <is>
          <t>Administrative staff wages</t>
        </is>
      </c>
      <c r="B14" t="inlineStr">
        <is>
          <t>Expense</t>
        </is>
      </c>
      <c r="C14" t="inlineStr">
        <is>
          <t>Unrestricted</t>
        </is>
      </c>
      <c r="D14" s="3" t="n"/>
      <c r="E14" s="3" t="n"/>
      <c r="F14" s="3" t="n"/>
      <c r="G14" s="3" t="n"/>
      <c r="H14" s="3">
        <f>IF(G14="","",G14-F14)</f>
        <v/>
      </c>
    </row>
    <row r="15">
      <c r="A15" t="inlineStr">
        <is>
          <t>Cleaning and maintenance staff wages</t>
        </is>
      </c>
      <c r="B15" t="inlineStr">
        <is>
          <t>Expense</t>
        </is>
      </c>
      <c r="C15" t="inlineStr">
        <is>
          <t>Unrestricted</t>
        </is>
      </c>
      <c r="D15" s="3" t="n"/>
      <c r="E15" s="3" t="n"/>
      <c r="F15" s="3" t="n"/>
      <c r="G15" s="3" t="n"/>
      <c r="H15" s="3">
        <f>IF(G15="","",G15-F15)</f>
        <v/>
      </c>
    </row>
    <row r="16">
      <c r="A16" t="inlineStr">
        <is>
          <t>Payroll taxes for staff who are not ministers</t>
        </is>
      </c>
      <c r="B16" t="inlineStr">
        <is>
          <t>Expense</t>
        </is>
      </c>
      <c r="C16" t="inlineStr">
        <is>
          <t>Unrestricted</t>
        </is>
      </c>
      <c r="D16" s="3" t="n"/>
      <c r="E16" s="3" t="n"/>
      <c r="F16" s="3" t="n"/>
      <c r="G16" s="3" t="n"/>
      <c r="H16" s="3">
        <f>IF(G16="","",G16-F16)</f>
        <v/>
      </c>
    </row>
    <row r="17">
      <c r="A17" t="inlineStr">
        <is>
          <t>Health insurance for those staff</t>
        </is>
      </c>
      <c r="B17" t="inlineStr">
        <is>
          <t>Expense</t>
        </is>
      </c>
      <c r="C17" t="inlineStr">
        <is>
          <t>Unrestricted</t>
        </is>
      </c>
      <c r="D17" s="3" t="n"/>
      <c r="E17" s="3" t="n"/>
      <c r="F17" s="3" t="n"/>
      <c r="G17" s="3" t="n"/>
      <c r="H17" s="3">
        <f>IF(G17="","",G17-F17)</f>
        <v/>
      </c>
    </row>
    <row r="18">
      <c r="A18" t="inlineStr">
        <is>
          <t>Retirement plan payments for those staff</t>
        </is>
      </c>
      <c r="B18" t="inlineStr">
        <is>
          <t>Expense</t>
        </is>
      </c>
      <c r="C18" t="inlineStr">
        <is>
          <t>Unrestricted</t>
        </is>
      </c>
      <c r="D18" s="3" t="n"/>
      <c r="E18" s="3" t="n"/>
      <c r="F18" s="3" t="n"/>
      <c r="G18" s="3" t="n"/>
      <c r="H18" s="3">
        <f>IF(G18="","",G18-F18)</f>
        <v/>
      </c>
    </row>
    <row r="19">
      <c r="A19" t="inlineStr">
        <is>
          <t>Payroll service, bookkeeping and the yearly check of the books (audit or review)</t>
        </is>
      </c>
      <c r="B19" t="inlineStr">
        <is>
          <t>Expense</t>
        </is>
      </c>
      <c r="C19" t="inlineStr">
        <is>
          <t>Unrestricted</t>
        </is>
      </c>
      <c r="D19" s="3" t="n"/>
      <c r="E19" s="3" t="n"/>
      <c r="F19" s="3" t="n"/>
      <c r="G19" s="3" t="n"/>
      <c r="H19" s="3">
        <f>IF(G19="","",G19-F19)</f>
        <v/>
      </c>
    </row>
    <row r="20">
      <c r="A20" t="inlineStr">
        <is>
          <t>Mortgage or debt payments</t>
        </is>
      </c>
      <c r="B20" t="inlineStr">
        <is>
          <t>Expense</t>
        </is>
      </c>
      <c r="C20" t="inlineStr">
        <is>
          <t>Unrestricted</t>
        </is>
      </c>
      <c r="D20" s="3" t="n"/>
      <c r="E20" s="3" t="n"/>
      <c r="F20" s="3" t="n"/>
      <c r="G20" s="3" t="n"/>
      <c r="H20" s="3">
        <f>IF(G20="","",G20-F20)</f>
        <v/>
      </c>
    </row>
    <row r="21">
      <c r="A21" t="inlineStr">
        <is>
          <t>Upkeep, utilities and insurance for a church-owned home (parsonage)</t>
        </is>
      </c>
      <c r="B21" t="inlineStr">
        <is>
          <t>Expense</t>
        </is>
      </c>
      <c r="C21" t="inlineStr">
        <is>
          <t>Unrestricted</t>
        </is>
      </c>
      <c r="D21" s="3" t="n"/>
      <c r="E21" s="3" t="n"/>
      <c r="F21" s="3" t="n"/>
      <c r="G21" s="3" t="n"/>
      <c r="H21" s="3">
        <f>IF(G21="","",G21-F21)</f>
        <v/>
      </c>
    </row>
    <row r="22">
      <c r="A22" t="inlineStr">
        <is>
          <t>Utilities</t>
        </is>
      </c>
      <c r="B22" t="inlineStr">
        <is>
          <t>Expense</t>
        </is>
      </c>
      <c r="C22" t="inlineStr">
        <is>
          <t>Unrestricted</t>
        </is>
      </c>
      <c r="D22" s="3" t="n"/>
      <c r="E22" s="3" t="n"/>
      <c r="F22" s="3" t="n"/>
      <c r="G22" s="3" t="n"/>
      <c r="H22" s="3">
        <f>IF(G22="","",G22-F22)</f>
        <v/>
      </c>
    </row>
    <row r="23">
      <c r="A23" t="inlineStr">
        <is>
          <t>Property insurance</t>
        </is>
      </c>
      <c r="B23" t="inlineStr">
        <is>
          <t>Expense</t>
        </is>
      </c>
      <c r="C23" t="inlineStr">
        <is>
          <t>Unrestricted</t>
        </is>
      </c>
      <c r="D23" s="3" t="n"/>
      <c r="E23" s="3" t="n"/>
      <c r="F23" s="3" t="n"/>
      <c r="G23" s="3" t="n"/>
      <c r="H23" s="3">
        <f>IF(G23="","",G23-F23)</f>
        <v/>
      </c>
    </row>
    <row r="24">
      <c r="A24" t="inlineStr">
        <is>
          <t>Repairs, upkeep and grounds</t>
        </is>
      </c>
      <c r="B24" t="inlineStr">
        <is>
          <t>Expense</t>
        </is>
      </c>
      <c r="C24" t="inlineStr">
        <is>
          <t>Unrestricted</t>
        </is>
      </c>
      <c r="D24" s="3" t="n"/>
      <c r="E24" s="3" t="n"/>
      <c r="F24" s="3" t="n"/>
      <c r="G24" s="3" t="n"/>
      <c r="H24" s="3">
        <f>IF(G24="","",G24-F24)</f>
        <v/>
      </c>
    </row>
    <row r="25">
      <c r="A25" t="inlineStr">
        <is>
          <t>Worship and music</t>
        </is>
      </c>
      <c r="B25" t="inlineStr">
        <is>
          <t>Expense</t>
        </is>
      </c>
      <c r="C25" t="inlineStr">
        <is>
          <t>Unrestricted</t>
        </is>
      </c>
      <c r="D25" s="3" t="n"/>
      <c r="E25" s="3" t="n"/>
      <c r="F25" s="3" t="n"/>
      <c r="G25" s="3" t="n"/>
      <c r="H25" s="3">
        <f>IF(G25="","",G25-F25)</f>
        <v/>
      </c>
    </row>
    <row r="26">
      <c r="A26" t="inlineStr">
        <is>
          <t>Children and youth ministry</t>
        </is>
      </c>
      <c r="B26" t="inlineStr">
        <is>
          <t>Expense</t>
        </is>
      </c>
      <c r="C26" t="inlineStr">
        <is>
          <t>Unrestricted</t>
        </is>
      </c>
      <c r="D26" s="3" t="n"/>
      <c r="E26" s="3" t="n"/>
      <c r="F26" s="3" t="n"/>
      <c r="G26" s="3" t="n"/>
      <c r="H26" s="3">
        <f>IF(G26="","",G26-F26)</f>
        <v/>
      </c>
    </row>
    <row r="27">
      <c r="A27" t="inlineStr">
        <is>
          <t>Adult classes and small groups</t>
        </is>
      </c>
      <c r="B27" t="inlineStr">
        <is>
          <t>Expense</t>
        </is>
      </c>
      <c r="C27" t="inlineStr">
        <is>
          <t>Unrestricted</t>
        </is>
      </c>
      <c r="D27" s="3" t="n"/>
      <c r="E27" s="3" t="n"/>
      <c r="F27" s="3" t="n"/>
      <c r="G27" s="3" t="n"/>
      <c r="H27" s="3">
        <f>IF(G27="","",G27-F27)</f>
        <v/>
      </c>
    </row>
    <row r="28">
      <c r="A28" t="inlineStr">
        <is>
          <t>Money the church sends to its denomination</t>
        </is>
      </c>
      <c r="B28" t="inlineStr">
        <is>
          <t>Expense</t>
        </is>
      </c>
      <c r="C28" t="inlineStr">
        <is>
          <t>Unrestricted</t>
        </is>
      </c>
      <c r="D28" s="3" t="n"/>
      <c r="E28" s="3" t="n"/>
      <c r="F28" s="3" t="n"/>
      <c r="G28" s="3" t="n"/>
      <c r="H28" s="3">
        <f>IF(G28="","",G28-F28)</f>
        <v/>
      </c>
    </row>
    <row r="29">
      <c r="A29" t="inlineStr">
        <is>
          <t>Local outreach</t>
        </is>
      </c>
      <c r="B29" t="inlineStr">
        <is>
          <t>Expense</t>
        </is>
      </c>
      <c r="C29" t="inlineStr">
        <is>
          <t>Unrestricted</t>
        </is>
      </c>
      <c r="D29" s="3" t="n"/>
      <c r="E29" s="3" t="n"/>
      <c r="F29" s="3" t="n"/>
      <c r="G29" s="3" t="n"/>
      <c r="H29" s="3">
        <f>IF(G29="","",G29-F29)</f>
        <v/>
      </c>
    </row>
    <row r="30">
      <c r="A30" t="inlineStr">
        <is>
          <t>Communications and website</t>
        </is>
      </c>
      <c r="B30" t="inlineStr">
        <is>
          <t>Expense</t>
        </is>
      </c>
      <c r="C30" t="inlineStr">
        <is>
          <t>Unrestricted</t>
        </is>
      </c>
      <c r="D30" s="3" t="n"/>
      <c r="E30" s="3" t="n"/>
      <c r="F30" s="3" t="n"/>
      <c r="G30" s="3" t="n"/>
      <c r="H30" s="3">
        <f>IF(G30="","",G30-F30)</f>
        <v/>
      </c>
    </row>
    <row r="31">
      <c r="A31" t="inlineStr">
        <is>
          <t>Technology and streaming</t>
        </is>
      </c>
      <c r="B31" t="inlineStr">
        <is>
          <t>Expense</t>
        </is>
      </c>
      <c r="C31" t="inlineStr">
        <is>
          <t>Unrestricted</t>
        </is>
      </c>
      <c r="D31" s="3" t="n"/>
      <c r="E31" s="3" t="n"/>
      <c r="F31" s="3" t="n"/>
      <c r="G31" s="3" t="n"/>
      <c r="H31" s="3">
        <f>IF(G31="","",G31-F31)</f>
        <v/>
      </c>
    </row>
    <row r="32">
      <c r="A32" t="inlineStr">
        <is>
          <t>Office supplies and bank fees</t>
        </is>
      </c>
      <c r="B32" t="inlineStr">
        <is>
          <t>Expense</t>
        </is>
      </c>
      <c r="C32" t="inlineStr">
        <is>
          <t>Unrestricted</t>
        </is>
      </c>
      <c r="D32" s="3" t="n"/>
      <c r="E32" s="3" t="n"/>
      <c r="F32" s="3" t="n"/>
      <c r="G32" s="3" t="n"/>
      <c r="H32" s="3">
        <f>IF(G32="","",G32-F32)</f>
        <v/>
      </c>
    </row>
    <row r="33">
      <c r="A33" t="inlineStr">
        <is>
          <t>Travel, training and conferences</t>
        </is>
      </c>
      <c r="B33" t="inlineStr">
        <is>
          <t>Expense</t>
        </is>
      </c>
      <c r="C33" t="inlineStr">
        <is>
          <t>Unrestricted</t>
        </is>
      </c>
      <c r="D33" s="3" t="n"/>
      <c r="E33" s="3" t="n"/>
      <c r="F33" s="3" t="n"/>
      <c r="G33" s="3" t="n"/>
      <c r="H33" s="3">
        <f>IF(G33="","",G33-F33)</f>
        <v/>
      </c>
    </row>
    <row r="34">
      <c r="A34" t="inlineStr">
        <is>
          <t>Missions giving</t>
        </is>
      </c>
      <c r="B34" t="inlineStr">
        <is>
          <t>Expense</t>
        </is>
      </c>
      <c r="C34" t="inlineStr">
        <is>
          <t>Donor-restricted</t>
        </is>
      </c>
      <c r="D34" s="3" t="n"/>
      <c r="E34" s="3" t="n"/>
      <c r="F34" s="3" t="n"/>
      <c r="G34" s="3" t="n"/>
      <c r="H34" s="3">
        <f>IF(G34="","",G34-F34)</f>
        <v/>
      </c>
    </row>
    <row r="35">
      <c r="A35" t="inlineStr">
        <is>
          <t>Help for people in need</t>
        </is>
      </c>
      <c r="B35" t="inlineStr">
        <is>
          <t>Expense</t>
        </is>
      </c>
      <c r="C35" t="inlineStr">
        <is>
          <t>Donor-restricted</t>
        </is>
      </c>
      <c r="D35" s="3" t="n"/>
      <c r="E35" s="3" t="n"/>
      <c r="F35" s="3" t="n"/>
      <c r="G35" s="3" t="n"/>
      <c r="H35" s="3">
        <f>IF(G35="","",G35-F35)</f>
        <v/>
      </c>
    </row>
    <row r="36">
      <c r="A36" t="inlineStr">
        <is>
          <t>Projects paid from the building fund appeal</t>
        </is>
      </c>
      <c r="B36" t="inlineStr">
        <is>
          <t>Expense</t>
        </is>
      </c>
      <c r="C36" t="inlineStr">
        <is>
          <t>Donor-restricted</t>
        </is>
      </c>
      <c r="D36" s="3" t="n"/>
      <c r="E36" s="3" t="n"/>
      <c r="F36" s="3" t="n"/>
      <c r="G36" s="3" t="n"/>
      <c r="H36" s="3">
        <f>IF(G36="","",G36-F36)</f>
        <v/>
      </c>
    </row>
    <row r="37">
      <c r="A37" t="inlineStr">
        <is>
          <t>Set aside for the building reserve</t>
        </is>
      </c>
      <c r="B37" t="inlineStr">
        <is>
          <t>Transfer</t>
        </is>
      </c>
      <c r="C37" t="inlineStr">
        <is>
          <t>Board-designated</t>
        </is>
      </c>
      <c r="D37" s="3" t="n"/>
      <c r="E37" s="3" t="n"/>
      <c r="F37" s="3" t="n"/>
      <c r="G37" s="3" t="n"/>
      <c r="H37" s="3">
        <f>IF(G37="","",G37-F37)</f>
        <v/>
      </c>
    </row>
    <row r="38">
      <c r="A38" t="inlineStr">
        <is>
          <t>Set aside for staff changes</t>
        </is>
      </c>
      <c r="B38" t="inlineStr">
        <is>
          <t>Transfer</t>
        </is>
      </c>
      <c r="C38" t="inlineStr">
        <is>
          <t>Board-designated</t>
        </is>
      </c>
      <c r="D38" s="3" t="n"/>
      <c r="E38" s="3" t="n"/>
      <c r="F38" s="3" t="n"/>
      <c r="G38" s="3" t="n"/>
      <c r="H38" s="3">
        <f>IF(G38="","",G38-F38)</f>
        <v/>
      </c>
    </row>
    <row r="39">
      <c r="A39" t="inlineStr">
        <is>
          <t>Set aside for a rainy-day reserve</t>
        </is>
      </c>
      <c r="B39" t="inlineStr">
        <is>
          <t>Transfer</t>
        </is>
      </c>
      <c r="C39" t="inlineStr">
        <is>
          <t>Board-designated</t>
        </is>
      </c>
      <c r="D39" s="3" t="n"/>
      <c r="E39" s="3" t="n"/>
      <c r="F39" s="3" t="n"/>
      <c r="G39" s="3" t="n"/>
      <c r="H39" s="3">
        <f>IF(G39="","",G39-F39)</f>
        <v/>
      </c>
    </row>
    <row r="40">
      <c r="A40" s="4" t="inlineStr">
        <is>
          <t>Total income</t>
        </is>
      </c>
      <c r="D40" s="3">
        <f>SUMIF($B$5:$B$39,"Income",D$5:D$39)</f>
        <v/>
      </c>
      <c r="E40" s="3">
        <f>SUMIF($B$5:$B$39,"Income",E$5:E$39)</f>
        <v/>
      </c>
      <c r="F40" s="3">
        <f>SUMIF($B$5:$B$39,"Income",F$5:F$39)</f>
        <v/>
      </c>
      <c r="G40" s="3">
        <f>SUMIF($B$5:$B$39,"Income",G$5:G$39)</f>
        <v/>
      </c>
      <c r="H40" s="3">
        <f>G40-F40</f>
        <v/>
      </c>
    </row>
    <row r="41">
      <c r="A41" s="4" t="inlineStr">
        <is>
          <t>Total expenses</t>
        </is>
      </c>
      <c r="D41" s="3">
        <f>SUMIF($B$5:$B$39,"Expense",D$5:D$39)</f>
        <v/>
      </c>
      <c r="E41" s="3">
        <f>SUMIF($B$5:$B$39,"Expense",E$5:E$39)</f>
        <v/>
      </c>
      <c r="F41" s="3">
        <f>SUMIF($B$5:$B$39,"Expense",F$5:F$39)</f>
        <v/>
      </c>
      <c r="G41" s="3">
        <f>SUMIF($B$5:$B$39,"Expense",G$5:G$39)</f>
        <v/>
      </c>
      <c r="H41" s="3">
        <f>G41-F41</f>
        <v/>
      </c>
    </row>
    <row r="42">
      <c r="A42" s="4" t="inlineStr">
        <is>
          <t>Income minus expenses</t>
        </is>
      </c>
      <c r="D42" s="3">
        <f>D40-D41</f>
        <v/>
      </c>
      <c r="E42" s="3">
        <f>E40-E41</f>
        <v/>
      </c>
      <c r="F42" s="3">
        <f>F40-F41</f>
        <v/>
      </c>
      <c r="G42" s="3">
        <f>G40-G41</f>
        <v/>
      </c>
      <c r="H42" s="3">
        <f>H40-H41</f>
        <v/>
      </c>
    </row>
    <row r="43">
      <c r="A43" t="inlineStr">
        <is>
          <t>Of that, unrestricted: income minus expenses</t>
        </is>
      </c>
      <c r="D43" s="3">
        <f>SUMIFS(D$5:D$39,$B$5:$B$39,"Income",$C$5:$C$39,"Unrestricted")+SUMIFS(D$5:D$39,$B$5:$B$39,"Income",$C$5:$C$39,"Board-designated")-SUMIFS(D$5:D$39,$B$5:$B$39,"Expense",$C$5:$C$39,"Unrestricted")-SUMIFS(D$5:D$39,$B$5:$B$39,"Expense",$C$5:$C$39,"Board-designated")</f>
        <v/>
      </c>
      <c r="E43" s="3">
        <f>SUMIFS(E$5:E$39,$B$5:$B$39,"Income",$C$5:$C$39,"Unrestricted")+SUMIFS(E$5:E$39,$B$5:$B$39,"Income",$C$5:$C$39,"Board-designated")-SUMIFS(E$5:E$39,$B$5:$B$39,"Expense",$C$5:$C$39,"Unrestricted")-SUMIFS(E$5:E$39,$B$5:$B$39,"Expense",$C$5:$C$39,"Board-designated")</f>
        <v/>
      </c>
      <c r="F43" s="3">
        <f>SUMIFS(F$5:F$39,$B$5:$B$39,"Income",$C$5:$C$39,"Unrestricted")+SUMIFS(F$5:F$39,$B$5:$B$39,"Income",$C$5:$C$39,"Board-designated")-SUMIFS(F$5:F$39,$B$5:$B$39,"Expense",$C$5:$C$39,"Unrestricted")-SUMIFS(F$5:F$39,$B$5:$B$39,"Expense",$C$5:$C$39,"Board-designated")</f>
        <v/>
      </c>
      <c r="G43" s="3">
        <f>SUMIFS(G$5:G$39,$B$5:$B$39,"Income",$C$5:$C$39,"Unrestricted")+SUMIFS(G$5:G$39,$B$5:$B$39,"Income",$C$5:$C$39,"Board-designated")-SUMIFS(G$5:G$39,$B$5:$B$39,"Expense",$C$5:$C$39,"Unrestricted")-SUMIFS(G$5:G$39,$B$5:$B$39,"Expense",$C$5:$C$39,"Board-designated")</f>
        <v/>
      </c>
      <c r="H43" s="3" t="n"/>
    </row>
    <row r="44">
      <c r="A44" t="inlineStr">
        <is>
          <t>Of that, donor-restricted: gifts received minus spent</t>
        </is>
      </c>
      <c r="D44" s="3">
        <f>SUMIFS(D$5:D$39,$B$5:$B$39,"Income",$C$5:$C$39,"Donor-restricted")-SUMIFS(D$5:D$39,$B$5:$B$39,"Expense",$C$5:$C$39,"Donor-restricted")</f>
        <v/>
      </c>
      <c r="E44" s="3">
        <f>SUMIFS(E$5:E$39,$B$5:$B$39,"Income",$C$5:$C$39,"Donor-restricted")-SUMIFS(E$5:E$39,$B$5:$B$39,"Expense",$C$5:$C$39,"Donor-restricted")</f>
        <v/>
      </c>
      <c r="F44" s="3">
        <f>SUMIFS(F$5:F$39,$B$5:$B$39,"Income",$C$5:$C$39,"Donor-restricted")-SUMIFS(F$5:F$39,$B$5:$B$39,"Expense",$C$5:$C$39,"Donor-restricted")</f>
        <v/>
      </c>
      <c r="G44" s="3">
        <f>SUMIFS(G$5:G$39,$B$5:$B$39,"Income",$C$5:$C$39,"Donor-restricted")-SUMIFS(G$5:G$39,$B$5:$B$39,"Expense",$C$5:$C$39,"Donor-restricted")</f>
        <v/>
      </c>
      <c r="H44" s="3" t="n"/>
    </row>
    <row r="45">
      <c r="A45" t="inlineStr">
        <is>
          <t>Set aside for reserves (a transfer, not an expense)</t>
        </is>
      </c>
      <c r="D45" s="3">
        <f>SUMIF($B$5:$B$39,"Transfer",D$5:D$39)</f>
        <v/>
      </c>
      <c r="E45" s="3">
        <f>SUMIF($B$5:$B$39,"Transfer",E$5:E$39)</f>
        <v/>
      </c>
      <c r="F45" s="3">
        <f>SUMIF($B$5:$B$39,"Transfer",F$5:F$39)</f>
        <v/>
      </c>
      <c r="G45" s="3">
        <f>SUMIF($B$5:$B$39,"Transfer",G$5:G$39)</f>
        <v/>
      </c>
      <c r="H45" s="3" t="n"/>
    </row>
    <row r="46">
      <c r="A46" s="4" t="inlineStr">
        <is>
          <t>Unrestricted money left after money set aside</t>
        </is>
      </c>
      <c r="D46" s="3">
        <f>D43-D45</f>
        <v/>
      </c>
      <c r="E46" s="3">
        <f>E43-E45</f>
        <v/>
      </c>
      <c r="F46" s="3">
        <f>F43-F45</f>
        <v/>
      </c>
      <c r="G46" s="3">
        <f>G43-G45</f>
        <v/>
      </c>
      <c r="H46"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60" customWidth="1" min="1" max="1"/>
    <col width="20" customWidth="1" min="2" max="2"/>
    <col width="70" customWidth="1" min="3" max="3"/>
  </cols>
  <sheetData>
    <row r="1">
      <c r="A1" s="1" t="inlineStr">
        <is>
          <t>Pastor compensation sheet: one per minister</t>
        </is>
      </c>
    </row>
    <row r="2">
      <c r="A2" t="inlineStr">
        <is>
          <t>Minister:</t>
        </is>
      </c>
      <c r="C2" t="inlineStr">
        <is>
          <t>Year:</t>
        </is>
      </c>
    </row>
    <row r="4">
      <c r="A4" s="2" t="inlineStr">
        <is>
          <t>Part of the pay</t>
        </is>
      </c>
      <c r="B4" s="2" t="inlineStr">
        <is>
          <t>Amount for the year</t>
        </is>
      </c>
      <c r="C4" s="2" t="inlineStr">
        <is>
          <t>How it is treated</t>
        </is>
      </c>
    </row>
    <row r="5">
      <c r="A5" t="inlineStr">
        <is>
          <t>Salary</t>
        </is>
      </c>
      <c r="B5" s="5" t="n"/>
      <c r="C5" t="inlineStr">
        <is>
          <t>Taxed like any pay, and counts toward the minister's own Social Security tax.</t>
        </is>
      </c>
    </row>
    <row r="6">
      <c r="A6" t="inlineStr">
        <is>
          <t>Housing allowance the board sets</t>
        </is>
      </c>
      <c r="B6" s="5" t="n"/>
      <c r="C6" t="inlineStr">
        <is>
          <t>It's free of income tax for the pastor up to the lowest of three amounts: the sum the board approved, the actual cost of the home, or fair rent with furniture and utilities counted in. Anything above that is taxable income. It still counts toward Social Security tax.</t>
        </is>
      </c>
    </row>
    <row r="7">
      <c r="A7" t="inlineStr">
        <is>
          <t>Extra pay to help with that Social Security tax</t>
        </is>
      </c>
      <c r="B7" s="5" t="n"/>
      <c r="C7" t="inlineStr">
        <is>
          <t>Some churches pay this so the minister has help with that tax. You may also see it called a SECA offset; SECA means the tax the minister owes on self-employment. It is taxed like salary and counts toward Social Security tax too. It is extra pay, not the tax itself.</t>
        </is>
      </c>
    </row>
    <row r="8">
      <c r="A8" t="inlineStr">
        <is>
          <t>Retirement savings in a church 403(b) plan, from the church or from the minister's pay</t>
        </is>
      </c>
      <c r="B8" s="5" t="n"/>
      <c r="C8" t="inlineStr">
        <is>
          <t>A 403(b) is the retirement savings plan churches and charities use. Payments into a regular 403(b), not the Roth kind, don't get taxed right away, up to the limit each year. And there's no Social Security tax due on them. Count the minister's own share here, not in salary.</t>
        </is>
      </c>
    </row>
    <row r="9">
      <c r="A9" t="inlineStr">
        <is>
          <t>Health insurance the church pays for</t>
        </is>
      </c>
      <c r="B9" s="5" t="n"/>
      <c r="C9" t="inlineStr">
        <is>
          <t>Not usually taxed if the church covers a group health plan, meaning a single policy for the staff. churchpayrollguide.com/pastor-health-insurance/ covers the other cases.</t>
        </is>
      </c>
    </row>
    <row r="10">
      <c r="A10" s="4" t="inlineStr">
        <is>
          <t>Total compensation</t>
        </is>
      </c>
      <c r="B10" s="5">
        <f>SUM(B5:B9)</f>
        <v/>
      </c>
      <c r="C10" t="inlineStr">
        <is>
          <t>Goes on the pastor's budget line.</t>
        </is>
      </c>
    </row>
    <row r="11">
      <c r="A11" t="inlineStr">
        <is>
          <t>A church-owned home (parsonage): what it would rent for furnished, plus utilities the church pays</t>
        </is>
      </c>
      <c r="B11" s="5" t="n"/>
      <c r="C11" t="inlineStr">
        <is>
          <t>Not money the church spends, so it stays out of the total. No income tax on it, but it counts toward the minister's Social Security tax, so give the minister this figure. The home's real costs go on the parsonage line of the budget.</t>
        </is>
      </c>
    </row>
    <row r="12">
      <c r="B12" s="5" t="n"/>
    </row>
    <row r="13">
      <c r="A13" t="inlineStr">
        <is>
          <t>Expenses the church repays when the minister hands in receipts (books, mileage, conferences)</t>
        </is>
      </c>
      <c r="C13" t="inlineStr">
        <is>
          <t>Not pay: the minister hands in receipts and returns anything left over. Tax rules call this an accountable plan. Not part of the total.</t>
        </is>
      </c>
    </row>
    <row r="15">
      <c r="A15" t="inlineStr">
        <is>
          <t>Self-employment tax for a minister is 15.3%: 12.4% for Social Security up to the 2026 wage base of $184,500, plus 2.9% for Medicare on all of it, applied to 92.35% of net self-employment earnings. Additional Medicare Tax may apply on higher earnings. Source: IRS Publication 517; SSA wage base.</t>
        </is>
      </c>
    </row>
    <row r="16">
      <c r="A16" t="inlineStr">
        <is>
          <t>Work out the tax: churchpayrollguide.com/seca-tax-calculator/</t>
        </is>
      </c>
    </row>
    <row r="17">
      <c r="A17" t="inlineStr">
        <is>
          <t>Housing allowance worksheet and board resolution: churchpayrollguide.com/clergy-housing-allowance-worksheet/</t>
        </is>
      </c>
    </row>
    <row r="18">
      <c r="A18" t="inlineStr">
        <is>
          <t>A planning sheet, not accounting or tax advice. Your church may copy and change it freely.</t>
        </is>
      </c>
    </row>
  </sheetData>
  <pageMargins left="0.75" right="0.75" top="1" bottom="1" header="0.5" footer="0.5"/>
</worksheet>
</file>

<file path=docProps/app.xml><?xml version="1.0" encoding="utf-8"?>
<Properties xmlns="http://schemas.openxmlformats.org/officeDocument/2006/extended-properties"/>
</file>

<file path=docProps/core.xml><?xml version="1.0" encoding="utf-8"?>
<cp:coreProperties xmlns:cp="http://schemas.openxmlformats.org/package/2006/metadata/core-properties" xmlns:dc="http://purl.org/dc/elements/1.1/">
  <dc:title>Church budget template</dc:title>
</cp:coreProperties>
</file>